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21" i="1" l="1"/>
  <c r="F20" i="1"/>
  <c r="F22" i="1"/>
  <c r="F19" i="1"/>
  <c r="F18" i="1"/>
  <c r="F16" i="1"/>
  <c r="F15" i="1"/>
  <c r="F13" i="1"/>
  <c r="F12" i="1"/>
  <c r="F11" i="1"/>
  <c r="F10" i="1"/>
  <c r="F9" i="1"/>
  <c r="F8" i="1"/>
  <c r="F14" i="1" l="1"/>
  <c r="F24" i="1" l="1"/>
</calcChain>
</file>

<file path=xl/sharedStrings.xml><?xml version="1.0" encoding="utf-8"?>
<sst xmlns="http://schemas.openxmlformats.org/spreadsheetml/2006/main" count="54" uniqueCount="38">
  <si>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</si>
  <si>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</si>
  <si>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</si>
  <si>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</si>
  <si>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</si>
  <si>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</si>
  <si>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</si>
  <si>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</si>
  <si>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</si>
  <si>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</si>
  <si>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</si>
  <si>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</si>
  <si>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</si>
  <si>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</si>
  <si>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</si>
  <si>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</si>
  <si>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</si>
  <si>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</si>
  <si>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</si>
  <si>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</si>
  <si>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</si>
  <si>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</si>
  <si>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</si>
  <si>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</si>
  <si>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</si>
  <si>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</si>
  <si>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</si>
  <si>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</si>
  <si>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</si>
  <si>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</si>
  <si>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</si>
  <si>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</si>
  <si>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Уборка мусорокамеры</t>
  </si>
  <si>
    <t>15</t>
  </si>
  <si>
    <t xml:space="preserve">                                                         Металлургов,дом № 60</t>
  </si>
  <si>
    <t>Общеполезная площадь жилых помещений дома                                                                                  10206,7 м2</t>
  </si>
  <si>
    <t>Размер платы за содержание и ремонт жилого помещения                                                             24,78  руб./м2</t>
  </si>
  <si>
    <t>Сумма ,начисленная за содержание и текущий ремонт,руб./год                                                    3 035 064,31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</si>
</sst>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0" t="s">
        <v>34</v>
      </c>
      <c r="B1" s="20"/>
      <c r="C1" s="20"/>
      <c r="D1" s="20"/>
      <c r="E1" s="20"/>
      <c r="F1" s="20"/>
      <c r="G1" s="20"/>
      <c r="H1" s="20"/>
      <c r="I1" s="16"/>
    </row>
    <row r="2" spans="1:10" ht="15" customHeight="1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36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37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10206.700000000001</v>
      </c>
      <c r="E8" s="15">
        <v>0.1</v>
      </c>
      <c r="F8" s="5">
        <f t="shared" ref="F8:F13" si="0">D8*E8*12</f>
        <v>12248.04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9">
        <v>10206.700000000001</v>
      </c>
      <c r="E9" s="15">
        <v>0.55000000000000004</v>
      </c>
      <c r="F9" s="5">
        <f t="shared" si="0"/>
        <v>67364.22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9">
        <v>10206.700000000001</v>
      </c>
      <c r="E10" s="15">
        <v>0.73</v>
      </c>
      <c r="F10" s="5">
        <f t="shared" si="0"/>
        <v>89410.69200000001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9">
        <v>10206.700000000001</v>
      </c>
      <c r="E11" s="15">
        <v>3.83</v>
      </c>
      <c r="F11" s="5">
        <f t="shared" si="0"/>
        <v>469099.93200000003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9">
        <v>10206.700000000001</v>
      </c>
      <c r="E12" s="15">
        <v>1.1499999999999999</v>
      </c>
      <c r="F12" s="5">
        <f t="shared" si="0"/>
        <v>140852.46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9">
        <v>10206.700000000001</v>
      </c>
      <c r="E13" s="15">
        <v>0.08</v>
      </c>
      <c r="F13" s="5">
        <f t="shared" si="0"/>
        <v>9798.4320000000007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9">
        <v>10206.700000000001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32</v>
      </c>
      <c r="C15" s="15" t="s">
        <v>7</v>
      </c>
      <c r="D15" s="19">
        <v>10206.700000000001</v>
      </c>
      <c r="E15" s="15">
        <v>1.76</v>
      </c>
      <c r="F15" s="5">
        <f t="shared" ref="F15:F22" si="2">D15*E15*12</f>
        <v>215565.50400000002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9">
        <v>10206.700000000001</v>
      </c>
      <c r="E16" s="15">
        <v>0.12</v>
      </c>
      <c r="F16" s="5">
        <f t="shared" si="2"/>
        <v>14697.648000000001</v>
      </c>
      <c r="G16" s="16"/>
      <c r="H16" s="16"/>
      <c r="I16" s="16"/>
    </row>
    <row r="17" spans="1:9" ht="44.1" customHeight="1" x14ac:dyDescent="0.25">
      <c r="A17" s="17">
        <v>10</v>
      </c>
      <c r="B17" s="4" t="s">
        <v>13</v>
      </c>
      <c r="C17" s="17" t="s">
        <v>7</v>
      </c>
      <c r="D17" s="19">
        <v>10206.700000000001</v>
      </c>
      <c r="E17" s="17">
        <v>1.74</v>
      </c>
      <c r="F17" s="5">
        <f t="shared" si="2"/>
        <v>213115.89600000001</v>
      </c>
      <c r="G17" s="16"/>
      <c r="H17" s="16"/>
      <c r="I17" s="16"/>
    </row>
    <row r="18" spans="1:9" ht="85.5" customHeight="1" x14ac:dyDescent="0.25">
      <c r="A18" s="15">
        <v>11</v>
      </c>
      <c r="B18" s="4" t="s">
        <v>23</v>
      </c>
      <c r="C18" s="15" t="s">
        <v>7</v>
      </c>
      <c r="D18" s="19">
        <v>10206.700000000001</v>
      </c>
      <c r="E18" s="15">
        <v>2.48</v>
      </c>
      <c r="F18" s="5">
        <f t="shared" si="2"/>
        <v>303751.39199999999</v>
      </c>
      <c r="G18" s="16"/>
      <c r="H18" s="16"/>
      <c r="I18" s="16"/>
    </row>
    <row r="19" spans="1:9" ht="29.25" customHeight="1" x14ac:dyDescent="0.25">
      <c r="A19" s="15">
        <v>12</v>
      </c>
      <c r="B19" s="6" t="s">
        <v>15</v>
      </c>
      <c r="C19" s="15" t="s">
        <v>7</v>
      </c>
      <c r="D19" s="19">
        <v>10206.700000000001</v>
      </c>
      <c r="E19" s="15">
        <v>3.72</v>
      </c>
      <c r="F19" s="5">
        <f t="shared" si="2"/>
        <v>455627.08800000011</v>
      </c>
      <c r="G19" s="16"/>
      <c r="H19" s="16"/>
      <c r="I19" s="16"/>
    </row>
    <row r="20" spans="1:9" ht="81" customHeight="1" x14ac:dyDescent="0.25">
      <c r="A20" s="7" t="s">
        <v>16</v>
      </c>
      <c r="B20" s="8" t="s">
        <v>24</v>
      </c>
      <c r="C20" s="15" t="s">
        <v>7</v>
      </c>
      <c r="D20" s="19">
        <v>10206.700000000001</v>
      </c>
      <c r="E20" s="9">
        <v>2.68</v>
      </c>
      <c r="F20" s="9">
        <f t="shared" si="2"/>
        <v>328247.47200000001</v>
      </c>
      <c r="G20" s="16"/>
      <c r="H20" s="16"/>
      <c r="I20" s="16"/>
    </row>
    <row r="21" spans="1:9" ht="74.25" customHeight="1" x14ac:dyDescent="0.25">
      <c r="A21" s="7" t="s">
        <v>18</v>
      </c>
      <c r="B21" s="8" t="s">
        <v>17</v>
      </c>
      <c r="C21" s="15" t="s">
        <v>7</v>
      </c>
      <c r="D21" s="19">
        <v>10206.700000000001</v>
      </c>
      <c r="E21" s="9">
        <v>3.36</v>
      </c>
      <c r="F21" s="9">
        <f t="shared" si="2"/>
        <v>411534.14400000003</v>
      </c>
      <c r="G21" s="16"/>
      <c r="H21" s="16"/>
      <c r="I21" s="16"/>
    </row>
    <row r="22" spans="1:9" ht="29.25" customHeight="1" x14ac:dyDescent="0.25">
      <c r="A22" s="7" t="s">
        <v>33</v>
      </c>
      <c r="B22" s="6" t="s">
        <v>22</v>
      </c>
      <c r="C22" s="15" t="s">
        <v>7</v>
      </c>
      <c r="D22" s="19">
        <v>10206.700000000001</v>
      </c>
      <c r="E22" s="9">
        <v>2.48</v>
      </c>
      <c r="F22" s="9">
        <f t="shared" si="2"/>
        <v>303751.39199999999</v>
      </c>
      <c r="G22" s="16"/>
      <c r="H22" s="16"/>
      <c r="I22" s="16"/>
    </row>
    <row r="23" spans="1:9" ht="24.75" hidden="1" customHeight="1" x14ac:dyDescent="0.25">
      <c r="A23" s="10" t="s">
        <v>18</v>
      </c>
      <c r="B23" s="6" t="s">
        <v>19</v>
      </c>
      <c r="C23" s="25"/>
      <c r="D23" s="25"/>
      <c r="E23" s="25"/>
      <c r="F23" s="5"/>
      <c r="G23" s="16"/>
      <c r="H23" s="16"/>
      <c r="I23" s="16"/>
    </row>
    <row r="24" spans="1:9" ht="23.25" customHeight="1" x14ac:dyDescent="0.25">
      <c r="A24" s="11"/>
      <c r="B24" s="2" t="s">
        <v>20</v>
      </c>
      <c r="C24" s="26"/>
      <c r="D24" s="26"/>
      <c r="E24" s="26"/>
      <c r="F24" s="14">
        <f>SUM(F8:F23)</f>
        <v>3035064.3119999999</v>
      </c>
      <c r="G24" s="16"/>
      <c r="H24" s="16"/>
      <c r="I24" s="16"/>
    </row>
    <row r="25" spans="1:9" ht="24" hidden="1" customHeight="1" x14ac:dyDescent="0.25">
      <c r="A25" s="6"/>
      <c r="B25" s="6" t="s">
        <v>21</v>
      </c>
      <c r="C25" s="26"/>
      <c r="D25" s="26"/>
      <c r="E25" s="26"/>
      <c r="F25" s="15">
        <v>581282.06000000006</v>
      </c>
      <c r="G25" s="16"/>
      <c r="H25" s="16"/>
      <c r="I25" s="16"/>
    </row>
    <row r="26" spans="1:9" ht="15.75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x14ac:dyDescent="0.25">
      <c r="B27" s="18" t="s">
        <v>26</v>
      </c>
      <c r="E27" s="23" t="s">
        <v>29</v>
      </c>
      <c r="F27" s="23"/>
    </row>
    <row r="28" spans="1:9" ht="15.75" x14ac:dyDescent="0.25">
      <c r="B28" s="18" t="s">
        <v>27</v>
      </c>
      <c r="E28" s="23" t="s">
        <v>30</v>
      </c>
      <c r="F28" s="23"/>
    </row>
    <row r="29" spans="1:9" ht="15.75" x14ac:dyDescent="0.25">
      <c r="B29" s="18" t="s">
        <v>28</v>
      </c>
      <c r="E29" s="16" t="s">
        <v>31</v>
      </c>
    </row>
    <row r="31" spans="1:9" ht="12" x14ac:dyDescent="0.2">
      <c r="E31" s="12"/>
    </row>
    <row r="36" spans="6:6" x14ac:dyDescent="0.2">
      <c r="F36" s="13"/>
    </row>
  </sheetData>
  <mergeCells count="11">
    <mergeCell ref="E27:F27"/>
    <mergeCell ref="E28:F28"/>
    <mergeCell ref="A6:I6"/>
    <mergeCell ref="C23:E23"/>
    <mergeCell ref="C24:E24"/>
    <mergeCell ref="C25:E25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2023-01-30T08:53:45Z</cp:lastPrinted>
  <dcterms:created xsi:type="dcterms:W3CDTF">2020-09-17T07:37:22Z</dcterms:created>
  <dcterms:modified xsi:type="dcterms:W3CDTF">2023-02-02T06:04:39Z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